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3-2024 уч.год\инструкция питание\2 неделя\"/>
    </mc:Choice>
  </mc:AlternateContent>
  <bookViews>
    <workbookView xWindow="0" yWindow="0" windowWidth="11625" windowHeight="10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J6" i="1" l="1"/>
  <c r="I6" i="1"/>
  <c r="H6" i="1"/>
  <c r="G6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<sst xmlns="http://schemas.openxmlformats.org/spreadsheetml/2006/main" count="43" uniqueCount="36">
  <si>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</si>
  <si>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</si>
  <si>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</si>
  <si>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</si>
  <si>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</si>
  <si>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</si>
  <si>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</si>
  <si>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</si>
  <si>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</si>
  <si>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</si>
  <si>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</si>
  <si>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</si>
  <si>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</si>
  <si>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</si>
  <si>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</si>
  <si>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</si>
  <si>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</si>
  <si>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</si>
  <si>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</si>
  <si>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</si>
  <si>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</si>
  <si>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</si>
  <si>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</si>
  <si>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</si>
  <si>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</si>
  <si>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</si>
  <si>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</si>
  <si>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</si>
  <si>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Макароны отварные</t>
  </si>
  <si>
    <t>Тефтели в томатном соусе</t>
  </si>
  <si>
    <t>Компот из яблок</t>
  </si>
  <si>
    <t>Щи из свежей капусты</t>
  </si>
  <si>
    <t xml:space="preserve">Салат из моркови с сахаром </t>
  </si>
  <si>
    <t>МАОУ СШ №51  город Липецк</t>
  </si>
  <si>
    <t xml:space="preserve">Тефтели в томатном соусе </t>
  </si>
  <si>
    <t>Хлеб,кондитерское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</si>
</sst>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zoomScale="85" zoomScaleNormal="85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33</v>
      </c>
      <c r="C1" s="32"/>
      <c r="D1" s="33"/>
      <c r="E1" t="s">
        <v>21</v>
      </c>
      <c r="F1" s="13"/>
      <c r="I1" t="s">
        <v>1</v>
      </c>
      <c r="J1" s="12">
        <v>45247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34</v>
      </c>
      <c r="E4" s="28">
        <v>90</v>
      </c>
      <c r="F4" s="18"/>
      <c r="G4" s="28">
        <v>209.4</v>
      </c>
      <c r="H4" s="28">
        <v>11.07</v>
      </c>
      <c r="I4" s="28">
        <v>13.17</v>
      </c>
      <c r="J4" s="29">
        <v>11.22</v>
      </c>
    </row>
    <row r="5" spans="1:13" x14ac:dyDescent="0.25">
      <c r="A5" s="5"/>
      <c r="B5" s="1" t="s">
        <v>11</v>
      </c>
      <c r="C5" s="2"/>
      <c r="D5" s="16" t="s">
        <v>30</v>
      </c>
      <c r="E5" s="24">
        <v>200</v>
      </c>
      <c r="F5" s="19"/>
      <c r="G5" s="24">
        <v>142</v>
      </c>
      <c r="H5" s="27">
        <v>0.2</v>
      </c>
      <c r="I5" s="24">
        <v>0</v>
      </c>
      <c r="J5" s="25">
        <v>35.799999999999997</v>
      </c>
    </row>
    <row r="6" spans="1:13" x14ac:dyDescent="0.25">
      <c r="A6" s="5"/>
      <c r="B6" s="1" t="s">
        <v>22</v>
      </c>
      <c r="C6" s="2"/>
      <c r="D6" s="16" t="s">
        <v>35</v>
      </c>
      <c r="E6" s="24">
        <v>52.5</v>
      </c>
      <c r="F6" s="19"/>
      <c r="G6" s="24">
        <f>13.22+90.2</f>
        <v>103.42</v>
      </c>
      <c r="H6" s="24">
        <f>1.28+2.5</f>
        <v>3.7800000000000002</v>
      </c>
      <c r="I6" s="24">
        <f>3.36+0.6</f>
        <v>3.96</v>
      </c>
      <c r="J6" s="25">
        <f>13.7+12.25</f>
        <v>25.95</v>
      </c>
    </row>
    <row r="7" spans="1:13" x14ac:dyDescent="0.25">
      <c r="A7" s="5"/>
      <c r="B7" s="2" t="s">
        <v>14</v>
      </c>
      <c r="C7" s="2"/>
      <c r="D7" s="16" t="s">
        <v>32</v>
      </c>
      <c r="E7" s="24">
        <v>60</v>
      </c>
      <c r="F7" s="19"/>
      <c r="G7" s="19">
        <v>74.400000000000006</v>
      </c>
      <c r="H7" s="24">
        <v>0.7</v>
      </c>
      <c r="I7" s="24">
        <v>5.05</v>
      </c>
      <c r="J7" s="25">
        <v>3.4</v>
      </c>
    </row>
    <row r="8" spans="1:13" ht="15.75" thickBot="1" x14ac:dyDescent="0.3">
      <c r="A8" s="6"/>
      <c r="B8" s="7" t="s">
        <v>17</v>
      </c>
      <c r="C8" s="7" t="s">
        <v>26</v>
      </c>
      <c r="D8" s="16" t="s">
        <v>28</v>
      </c>
      <c r="E8" s="26">
        <v>150</v>
      </c>
      <c r="F8" s="26"/>
      <c r="G8" s="30">
        <v>244.5</v>
      </c>
      <c r="H8" s="26">
        <v>5.0999999999999996</v>
      </c>
      <c r="I8" s="26">
        <v>9.15</v>
      </c>
      <c r="J8" s="30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552.5</v>
      </c>
      <c r="F9" s="18">
        <f t="shared" ref="F9:J9" si="0">SUM(F4:F8)</f>
        <v>0</v>
      </c>
      <c r="G9" s="18">
        <f t="shared" si="0"/>
        <v>773.72</v>
      </c>
      <c r="H9" s="18">
        <f t="shared" si="0"/>
        <v>20.85</v>
      </c>
      <c r="I9" s="18">
        <f t="shared" si="0"/>
        <v>31.33</v>
      </c>
      <c r="J9" s="18">
        <f t="shared" si="0"/>
        <v>110.57000000000001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13" x14ac:dyDescent="0.25">
      <c r="A13" s="5"/>
      <c r="B13" s="1" t="s">
        <v>15</v>
      </c>
      <c r="C13" s="2"/>
      <c r="D13" s="16" t="s">
        <v>31</v>
      </c>
      <c r="E13" s="24">
        <v>256</v>
      </c>
      <c r="F13" s="19"/>
      <c r="G13" s="24">
        <v>217</v>
      </c>
      <c r="H13" s="24">
        <v>7.9</v>
      </c>
      <c r="I13" s="24">
        <v>5.6</v>
      </c>
      <c r="J13" s="25">
        <v>11.22</v>
      </c>
    </row>
    <row r="14" spans="1:13" x14ac:dyDescent="0.25">
      <c r="A14" s="5"/>
      <c r="B14" s="1" t="s">
        <v>16</v>
      </c>
      <c r="C14" s="2"/>
      <c r="D14" s="16" t="s">
        <v>29</v>
      </c>
      <c r="E14" s="24">
        <v>90</v>
      </c>
      <c r="F14" s="19"/>
      <c r="G14" s="24">
        <v>209.4</v>
      </c>
      <c r="H14" s="24">
        <v>11.07</v>
      </c>
      <c r="I14" s="24">
        <v>13.17</v>
      </c>
      <c r="J14" s="25">
        <v>11.22</v>
      </c>
    </row>
    <row r="15" spans="1:13" x14ac:dyDescent="0.25">
      <c r="A15" s="5"/>
      <c r="B15" s="1" t="s">
        <v>17</v>
      </c>
      <c r="C15" s="2"/>
      <c r="D15" s="16" t="s">
        <v>28</v>
      </c>
      <c r="E15" s="24">
        <v>150</v>
      </c>
      <c r="F15" s="19"/>
      <c r="G15" s="24">
        <v>244.5</v>
      </c>
      <c r="H15" s="24">
        <v>5.0999999999999996</v>
      </c>
      <c r="I15" s="24">
        <v>9.15</v>
      </c>
      <c r="J15" s="25">
        <v>34.200000000000003</v>
      </c>
    </row>
    <row r="16" spans="1:13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27</v>
      </c>
      <c r="E18" s="24">
        <v>32.5</v>
      </c>
      <c r="F18" s="19"/>
      <c r="G18" s="24">
        <v>13.22</v>
      </c>
      <c r="H18" s="24">
        <v>2.5</v>
      </c>
      <c r="I18" s="24">
        <v>0.46</v>
      </c>
      <c r="J18" s="25">
        <v>12.25</v>
      </c>
    </row>
    <row r="19" spans="1:10" x14ac:dyDescent="0.25">
      <c r="A19" s="5"/>
      <c r="B19" s="1" t="s">
        <v>11</v>
      </c>
      <c r="C19" s="14"/>
      <c r="D19" s="16" t="s">
        <v>30</v>
      </c>
      <c r="E19" s="24">
        <v>200</v>
      </c>
      <c r="F19" s="19"/>
      <c r="G19" s="24">
        <v>142</v>
      </c>
      <c r="H19" s="27">
        <v>0.2</v>
      </c>
      <c r="I19" s="24">
        <v>0</v>
      </c>
      <c r="J19" s="25">
        <v>35.799999999999997</v>
      </c>
    </row>
    <row r="20" spans="1:10" ht="15.75" thickBot="1" x14ac:dyDescent="0.3">
      <c r="A20" s="6"/>
      <c r="B20" s="7"/>
      <c r="C20" s="7"/>
      <c r="D20" s="17"/>
      <c r="E20" s="26">
        <f>SUM(E12:E19)</f>
        <v>728.5</v>
      </c>
      <c r="F20" s="26">
        <f t="shared" ref="F20:J20" si="1">SUM(F12:F19)</f>
        <v>0</v>
      </c>
      <c r="G20" s="26">
        <f t="shared" si="1"/>
        <v>826.12</v>
      </c>
      <c r="H20" s="26">
        <f t="shared" si="1"/>
        <v>26.77</v>
      </c>
      <c r="I20" s="26">
        <f t="shared" si="1"/>
        <v>28.380000000000003</v>
      </c>
      <c r="J20" s="26">
        <f t="shared" si="1"/>
        <v>104.69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2023-11-09T12:42:42Z</dcterms:modified>
</cp:coreProperties>
</file>